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8145" firstSheet="109" activeTab="109"/>
  </bookViews>
  <sheets>
    <sheet name="2" sheetId="121" r:id="rId1"/>
    <sheet name="8нояПОН (5)" sheetId="10" r:id="rId2"/>
    <sheet name="8нояПОН" sheetId="5" r:id="rId3"/>
    <sheet name="09нояВТОР (2)" sheetId="25" r:id="rId4"/>
    <sheet name="10 января (2)" sheetId="26" r:id="rId5"/>
    <sheet name="11 января" sheetId="3" r:id="rId6"/>
    <sheet name="12 января (3)" sheetId="27" r:id="rId7"/>
    <sheet name="13 января (5)" sheetId="28" r:id="rId8"/>
    <sheet name="14 января (4)" sheetId="29" r:id="rId9"/>
    <sheet name="17 января" sheetId="12" r:id="rId10"/>
    <sheet name="18 января (2)" sheetId="13" r:id="rId11"/>
    <sheet name="19 января (3)" sheetId="14" r:id="rId12"/>
    <sheet name="20 января (4)" sheetId="15" r:id="rId13"/>
    <sheet name="21 января (4)" sheetId="16" r:id="rId14"/>
    <sheet name="24января (2)" sheetId="17" r:id="rId15"/>
    <sheet name="25 января (3)" sheetId="18" r:id="rId16"/>
    <sheet name="26 января (4)" sheetId="19" r:id="rId17"/>
    <sheet name="27 января (3)" sheetId="20" r:id="rId18"/>
    <sheet name="28 января (4)" sheetId="21" r:id="rId19"/>
    <sheet name="31 января (3)" sheetId="22" r:id="rId20"/>
    <sheet name="1 февраля" sheetId="23" r:id="rId21"/>
    <sheet name="2февраля" sheetId="24" r:id="rId22"/>
    <sheet name="3 февраля" sheetId="30" r:id="rId23"/>
    <sheet name="4 февраля" sheetId="31" r:id="rId24"/>
    <sheet name="7 февраля" sheetId="32" r:id="rId25"/>
    <sheet name="8 февраля" sheetId="33" r:id="rId26"/>
    <sheet name="9 февраля" sheetId="34" r:id="rId27"/>
    <sheet name="10 февраля (2)" sheetId="35" r:id="rId28"/>
    <sheet name="11 февраля" sheetId="36" r:id="rId29"/>
    <sheet name="14 февраля" sheetId="37" r:id="rId30"/>
    <sheet name="15 февраля (2)" sheetId="38" r:id="rId31"/>
    <sheet name="16 февраля (2)" sheetId="39" r:id="rId32"/>
    <sheet name="17 февраля (2)" sheetId="40" r:id="rId33"/>
    <sheet name="18 февраля" sheetId="41" r:id="rId34"/>
    <sheet name="21 февраля (2)" sheetId="42" r:id="rId35"/>
    <sheet name="22 февраля (2)" sheetId="43" r:id="rId36"/>
    <sheet name="24 февраля (2)" sheetId="45" r:id="rId37"/>
    <sheet name="25 февраля (3)" sheetId="46" r:id="rId38"/>
    <sheet name="28февраля (2)" sheetId="47" r:id="rId39"/>
    <sheet name="1 марта" sheetId="48" r:id="rId40"/>
    <sheet name="2 марта" sheetId="49" r:id="rId41"/>
    <sheet name="3 марта" sheetId="50" r:id="rId42"/>
    <sheet name="4 марта" sheetId="51" r:id="rId43"/>
    <sheet name="5 марта" sheetId="52" r:id="rId44"/>
    <sheet name="9 марта" sheetId="53" r:id="rId45"/>
    <sheet name="10 марта" sheetId="54" r:id="rId46"/>
    <sheet name="11 марта" sheetId="55" r:id="rId47"/>
    <sheet name="14 марта" sheetId="56" r:id="rId48"/>
    <sheet name="15 марта (2)" sheetId="57" r:id="rId49"/>
    <sheet name="16 марта (2)" sheetId="58" r:id="rId50"/>
    <sheet name="17марта (2)" sheetId="59" r:id="rId51"/>
    <sheet name="18 марта" sheetId="60" r:id="rId52"/>
    <sheet name="28 марта (2)" sheetId="61" r:id="rId53"/>
    <sheet name="29 марта (2)" sheetId="62" r:id="rId54"/>
    <sheet name="30 марта (3)" sheetId="63" r:id="rId55"/>
    <sheet name="31марта (3)" sheetId="64" r:id="rId56"/>
    <sheet name="3" sheetId="127" r:id="rId57"/>
    <sheet name="1 апреля" sheetId="65" r:id="rId58"/>
    <sheet name="4 апреля" sheetId="66" r:id="rId59"/>
    <sheet name="5 апреля" sheetId="67" r:id="rId60"/>
    <sheet name="6 апреля" sheetId="68" r:id="rId61"/>
    <sheet name="7 апреля" sheetId="69" r:id="rId62"/>
    <sheet name="8 апреля" sheetId="70" r:id="rId63"/>
    <sheet name="11 апреля" sheetId="71" r:id="rId64"/>
    <sheet name="12 апреля" sheetId="72" r:id="rId65"/>
    <sheet name="13 апреля" sheetId="73" r:id="rId66"/>
    <sheet name="14 апреля" sheetId="74" r:id="rId67"/>
    <sheet name="15 апреля" sheetId="75" r:id="rId68"/>
    <sheet name="19 апреля (2)" sheetId="76" r:id="rId69"/>
    <sheet name="20 апреля" sheetId="77" r:id="rId70"/>
    <sheet name="21  апреля (2)" sheetId="78" r:id="rId71"/>
    <sheet name="22 апреля (2)" sheetId="79" r:id="rId72"/>
    <sheet name="25 апреля (2)" sheetId="80" r:id="rId73"/>
    <sheet name="26 апреля (3)" sheetId="81" r:id="rId74"/>
    <sheet name="27 апреля (2)" sheetId="82" r:id="rId75"/>
    <sheet name="28 апреля (2)" sheetId="83" r:id="rId76"/>
    <sheet name="4 мая" sheetId="85" r:id="rId77"/>
    <sheet name="29 апреля" sheetId="84" r:id="rId78"/>
    <sheet name="4" sheetId="128" r:id="rId79"/>
    <sheet name="20.01.2023 (2)" sheetId="130" r:id="rId80"/>
    <sheet name="23.01.2023" sheetId="86" r:id="rId81"/>
    <sheet name="24.01.2023" sheetId="87" r:id="rId82"/>
    <sheet name="25.01.2023" sheetId="88" r:id="rId83"/>
    <sheet name="26.01.2023" sheetId="89" r:id="rId84"/>
    <sheet name="27.01.2023" sheetId="90" r:id="rId85"/>
    <sheet name="30.01.2023" sheetId="91" r:id="rId86"/>
    <sheet name="31.01.2023" sheetId="92" r:id="rId87"/>
    <sheet name="01.02.2023" sheetId="93" r:id="rId88"/>
    <sheet name="19 мая" sheetId="94" state="hidden" r:id="rId89"/>
    <sheet name="02.02.2023" sheetId="95" r:id="rId90"/>
    <sheet name="03.02.2023" sheetId="96" r:id="rId91"/>
    <sheet name="06.02.2023" sheetId="97" r:id="rId92"/>
    <sheet name="07.02.2023" sheetId="98" r:id="rId93"/>
    <sheet name="08.02.2023" sheetId="99" r:id="rId94"/>
    <sheet name="09.02.2023" sheetId="100" r:id="rId95"/>
    <sheet name="10.02.2023" sheetId="101" r:id="rId96"/>
    <sheet name="13.02.2023" sheetId="102" r:id="rId97"/>
    <sheet name="14.02.2023" sheetId="103" r:id="rId98"/>
    <sheet name="15.02.2023" sheetId="104" r:id="rId99"/>
    <sheet name="16.02.2023" sheetId="105" r:id="rId100"/>
    <sheet name="17.02.2023" sheetId="106" r:id="rId101"/>
    <sheet name="20.02.2023" sheetId="107" r:id="rId102"/>
    <sheet name="21.02.2023" sheetId="108" r:id="rId103"/>
    <sheet name="22.02.2023" sheetId="109" r:id="rId104"/>
    <sheet name="27.02.2023" sheetId="110" r:id="rId105"/>
    <sheet name="28.02.2023" sheetId="111" r:id="rId106"/>
    <sheet name="01.03.2023" sheetId="112" r:id="rId107"/>
    <sheet name="02.03.2023" sheetId="113" r:id="rId108"/>
    <sheet name="03.03.2023" sheetId="114" r:id="rId109"/>
    <sheet name="31.03.2023" sheetId="134" r:id="rId1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34"/>
  <c r="I18"/>
  <c r="H18"/>
  <c r="G18"/>
  <c r="F18"/>
  <c r="E18"/>
  <c r="J19" i="130" l="1"/>
  <c r="I19"/>
  <c r="H19"/>
  <c r="G19"/>
  <c r="F19"/>
  <c r="E19"/>
  <c r="J19" i="128" l="1"/>
  <c r="I19"/>
  <c r="H19"/>
  <c r="G19"/>
  <c r="F19"/>
  <c r="E19"/>
  <c r="J19" i="127"/>
  <c r="I19"/>
  <c r="H19"/>
  <c r="G19"/>
  <c r="F19"/>
  <c r="E19"/>
  <c r="J18" i="121" l="1"/>
  <c r="I18"/>
  <c r="H18"/>
  <c r="G18"/>
  <c r="F18"/>
  <c r="E18"/>
  <c r="J19" i="114" l="1"/>
  <c r="I19"/>
  <c r="H19"/>
  <c r="G19"/>
  <c r="F19"/>
  <c r="E19"/>
  <c r="J19" i="113"/>
  <c r="I19"/>
  <c r="H19"/>
  <c r="G19"/>
  <c r="F19"/>
  <c r="E19"/>
  <c r="J19" i="112"/>
  <c r="I19"/>
  <c r="H19"/>
  <c r="G19"/>
  <c r="F19"/>
  <c r="E19"/>
  <c r="J19" i="111"/>
  <c r="I19"/>
  <c r="H19"/>
  <c r="G19"/>
  <c r="F19"/>
  <c r="E19"/>
  <c r="J19" i="110"/>
  <c r="I19"/>
  <c r="H19"/>
  <c r="G19"/>
  <c r="F19"/>
  <c r="E19"/>
  <c r="J19" i="109"/>
  <c r="I19"/>
  <c r="H19"/>
  <c r="G19"/>
  <c r="F19"/>
  <c r="E19"/>
  <c r="J19" i="108"/>
  <c r="I19"/>
  <c r="H19"/>
  <c r="G19"/>
  <c r="F19"/>
  <c r="E19"/>
  <c r="J19" i="107"/>
  <c r="I19"/>
  <c r="H19"/>
  <c r="G19"/>
  <c r="F19"/>
  <c r="E19"/>
  <c r="J19" i="106"/>
  <c r="I19"/>
  <c r="H19"/>
  <c r="G19"/>
  <c r="F19"/>
  <c r="E19"/>
  <c r="J19" i="105"/>
  <c r="I19"/>
  <c r="H19"/>
  <c r="G19"/>
  <c r="F19"/>
  <c r="E19"/>
  <c r="J19" i="104"/>
  <c r="I19"/>
  <c r="H19"/>
  <c r="G19"/>
  <c r="F19"/>
  <c r="E19"/>
  <c r="J19" i="103"/>
  <c r="I19"/>
  <c r="H19"/>
  <c r="G19"/>
  <c r="F19"/>
  <c r="E19"/>
  <c r="J19" i="102"/>
  <c r="I19"/>
  <c r="H19"/>
  <c r="G19"/>
  <c r="F19"/>
  <c r="E19"/>
  <c r="J19" i="101"/>
  <c r="I19"/>
  <c r="H19"/>
  <c r="G19"/>
  <c r="F19"/>
  <c r="E19"/>
  <c r="J19" i="100"/>
  <c r="I19"/>
  <c r="H19"/>
  <c r="G19"/>
  <c r="F19"/>
  <c r="E19"/>
  <c r="J19" i="99"/>
  <c r="I19"/>
  <c r="H19"/>
  <c r="G19"/>
  <c r="F19"/>
  <c r="E19"/>
  <c r="J19" i="98"/>
  <c r="I19"/>
  <c r="H19"/>
  <c r="G19"/>
  <c r="F19"/>
  <c r="E19"/>
  <c r="J19" i="97"/>
  <c r="I19"/>
  <c r="H19"/>
  <c r="G19"/>
  <c r="F19"/>
  <c r="E19"/>
  <c r="J19" i="96"/>
  <c r="I19"/>
  <c r="H19"/>
  <c r="G19"/>
  <c r="F19"/>
  <c r="E19"/>
  <c r="J19" i="95"/>
  <c r="I19"/>
  <c r="H19"/>
  <c r="G19"/>
  <c r="F19"/>
  <c r="E19"/>
  <c r="J19" i="94"/>
  <c r="I19"/>
  <c r="H19"/>
  <c r="G19"/>
  <c r="F19"/>
  <c r="E19"/>
  <c r="J19" i="93"/>
  <c r="I19"/>
  <c r="H19"/>
  <c r="G19"/>
  <c r="F19"/>
  <c r="E19"/>
  <c r="J19" i="92"/>
  <c r="I19"/>
  <c r="H19"/>
  <c r="G19"/>
  <c r="F19"/>
  <c r="E19"/>
  <c r="J19" i="91"/>
  <c r="I19"/>
  <c r="H19"/>
  <c r="G19"/>
  <c r="F19"/>
  <c r="E19"/>
  <c r="J19" i="90"/>
  <c r="I19"/>
  <c r="H19"/>
  <c r="G19"/>
  <c r="F19"/>
  <c r="E19"/>
  <c r="J19" i="89"/>
  <c r="I19"/>
  <c r="H19"/>
  <c r="G19"/>
  <c r="F19"/>
  <c r="E19"/>
  <c r="H19" i="88"/>
  <c r="E19"/>
  <c r="F19"/>
  <c r="G19"/>
  <c r="I19"/>
  <c r="J19"/>
  <c r="J19" i="87"/>
  <c r="I19"/>
  <c r="H19"/>
  <c r="G19"/>
  <c r="F19"/>
  <c r="E19"/>
  <c r="J19" i="86"/>
  <c r="I19"/>
  <c r="H19"/>
  <c r="G19"/>
  <c r="F19"/>
  <c r="E19"/>
  <c r="J19" i="85"/>
  <c r="I19"/>
  <c r="H19"/>
  <c r="G19"/>
  <c r="F19"/>
  <c r="E19"/>
  <c r="J19" i="84"/>
  <c r="I19"/>
  <c r="H19"/>
  <c r="G19"/>
  <c r="F19"/>
  <c r="E19"/>
  <c r="J19" i="83"/>
  <c r="I19"/>
  <c r="H19"/>
  <c r="G19"/>
  <c r="F19"/>
  <c r="E19"/>
  <c r="J19" i="82"/>
  <c r="I19"/>
  <c r="H19"/>
  <c r="G19"/>
  <c r="F19"/>
  <c r="E19"/>
  <c r="J19" i="81"/>
  <c r="I19"/>
  <c r="H19"/>
  <c r="G19"/>
  <c r="F19"/>
  <c r="E19"/>
  <c r="E19" i="80"/>
  <c r="J19"/>
  <c r="I19"/>
  <c r="H19"/>
  <c r="G19"/>
  <c r="F19"/>
  <c r="J19" i="79"/>
  <c r="I19"/>
  <c r="H19"/>
  <c r="G19"/>
  <c r="F19"/>
  <c r="E19"/>
  <c r="E19" i="78"/>
  <c r="F19"/>
  <c r="G19"/>
  <c r="H19"/>
  <c r="I19"/>
  <c r="J19"/>
  <c r="E19" i="77"/>
  <c r="F19"/>
  <c r="G19"/>
  <c r="H19"/>
  <c r="I19"/>
  <c r="J19"/>
  <c r="E19" i="76"/>
  <c r="F19"/>
  <c r="G19"/>
  <c r="H19"/>
  <c r="I19"/>
  <c r="J19"/>
  <c r="E19" i="75"/>
  <c r="F19"/>
  <c r="G19"/>
  <c r="H19"/>
  <c r="I19"/>
  <c r="J19"/>
  <c r="E19" i="74"/>
  <c r="F19"/>
  <c r="G19"/>
  <c r="H19"/>
  <c r="I19"/>
  <c r="J19"/>
  <c r="E19" i="73"/>
  <c r="F19"/>
  <c r="G19"/>
  <c r="H19"/>
  <c r="I19"/>
  <c r="J19"/>
</calcChain>
</file>

<file path=xl/sharedStrings.xml><?xml version="1.0" encoding="utf-8"?>
<sst xmlns="http://schemas.openxmlformats.org/spreadsheetml/2006/main" count="3971" uniqueCount="131">
  <si>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</si>
  <si>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</si>
  <si>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</si>
  <si>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</si>
  <si>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</si>
  <si>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</si>
  <si>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</si>
  <si>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</si>
  <si>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</si>
  <si>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</si>
  <si>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</si>
  <si>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</si>
  <si>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</si>
  <si>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</si>
  <si>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</si>
  <si>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</si>
  <si>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</si>
  <si>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</si>
  <si>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</si>
  <si>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</si>
  <si>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</si>
  <si>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</si>
  <si>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</si>
  <si>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</si>
  <si>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</si>
  <si>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</si>
  <si>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</si>
  <si>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</si>
  <si>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</si>
  <si>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</si>
  <si>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</si>
  <si>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</si>
  <si>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</si>
  <si>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</si>
  <si>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</si>
  <si>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</si>
  <si>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</si>
  <si>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</si>
  <si>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</si>
  <si>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</si>
  <si>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</si>
  <si>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</si>
  <si>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</si>
  <si>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</si>
  <si>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</si>
  <si>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</si>
  <si>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</si>
  <si>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</si>
  <si>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</si>
  <si>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</si>
  <si>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</si>
  <si>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</si>
  <si>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</si>
  <si>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</si>
  <si>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</si>
  <si>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</si>
  <si>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</si>
  <si>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</si>
  <si>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</si>
  <si>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</si>
  <si>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</si>
  <si>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</si>
  <si>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</si>
  <si>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</si>
  <si>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</si>
  <si>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</si>
  <si>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</si>
  <si>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</si>
  <si>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</si>
  <si>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</si>
  <si>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</si>
  <si>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</si>
  <si>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</si>
  <si>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</si>
  <si>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</si>
  <si>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</si>
  <si>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</si>
  <si>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</si>
  <si>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</si>
  <si>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</si>
  <si>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</si>
  <si>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</si>
  <si>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</si>
  <si>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</si>
  <si>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</si>
  <si>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</si>
  <si>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</si>
  <si>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</si>
  <si>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</si>
  <si>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</si>
  <si>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</si>
  <si>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</si>
  <si>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</si>
  <si>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</si>
  <si>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</si>
  <si>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</si>
  <si>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</si>
  <si>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</si>
  <si>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</si>
  <si>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</si>
  <si>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</si>
  <si>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</si>
  <si>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</si>
  <si>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</si>
  <si>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салат мозика</t>
  </si>
  <si>
    <t>салат из моркови с сыром</t>
  </si>
  <si>
    <t>салат из свеклы</t>
  </si>
  <si>
    <t>котлета рубленая</t>
  </si>
  <si>
    <t>гуляш</t>
  </si>
  <si>
    <t>биточки мясные</t>
  </si>
  <si>
    <t>зразы из говядины</t>
  </si>
  <si>
    <t>овощное рагу</t>
  </si>
  <si>
    <t>каша манная молочная вязкая</t>
  </si>
  <si>
    <t>груши</t>
  </si>
  <si>
    <t>компот из смеси сухофруктов+витамин С</t>
  </si>
  <si>
    <t>каша пшеничная рассыпчатая молочная</t>
  </si>
  <si>
    <t>салат из моркови с огурцами и зел. Горошком</t>
  </si>
  <si>
    <t>кисель из концентрата+витамин С</t>
  </si>
  <si>
    <t>свекольник</t>
  </si>
  <si>
    <t>напиток лимонный+витамин С</t>
  </si>
  <si>
    <t>каша овсяная молочная вязкая</t>
  </si>
  <si>
    <t>Бутерброд с маслом и сыром</t>
  </si>
  <si>
    <t>салат"Студенческий"</t>
  </si>
  <si>
    <t>уха с крупой</t>
  </si>
  <si>
    <t>рагу овощное с мясом</t>
  </si>
  <si>
    <t>салат" Мишат"</t>
  </si>
  <si>
    <t>каша молочная манная жидкая</t>
  </si>
  <si>
    <t>чай с молоком и сахаром</t>
  </si>
  <si>
    <t>груша</t>
  </si>
  <si>
    <t>салат сыром</t>
  </si>
  <si>
    <t>кисель из концентрата+Витамин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</si>
</sst>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117761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>
      <c r="A3" s="4" t="s">
        <v>10</v>
      </c>
      <c r="B3" s="5" t="s">
        <v>11</v>
      </c>
      <c r="C3" s="6">
        <v>120</v>
      </c>
      <c r="D3" s="28" t="s">
        <v>120</v>
      </c>
      <c r="E3" s="15">
        <v>250</v>
      </c>
      <c r="F3" s="21">
        <v>15.4</v>
      </c>
      <c r="G3" s="33">
        <v>290</v>
      </c>
      <c r="H3" s="33">
        <v>1.4</v>
      </c>
      <c r="I3" s="33">
        <v>12.5</v>
      </c>
      <c r="J3" s="34">
        <v>34.5</v>
      </c>
    </row>
    <row r="4" spans="1:10">
      <c r="A4" s="7"/>
      <c r="B4" s="1" t="s">
        <v>12</v>
      </c>
      <c r="C4" s="2">
        <v>184</v>
      </c>
      <c r="D4" s="29" t="s">
        <v>59</v>
      </c>
      <c r="E4" s="16">
        <v>200</v>
      </c>
      <c r="F4" s="22">
        <v>26.8</v>
      </c>
      <c r="G4" s="35">
        <v>53</v>
      </c>
      <c r="H4" s="35">
        <v>0.2</v>
      </c>
      <c r="I4" s="35">
        <v>0</v>
      </c>
      <c r="J4" s="36">
        <v>13.7</v>
      </c>
    </row>
    <row r="5" spans="1:10">
      <c r="A5" s="7"/>
      <c r="B5" s="1" t="s">
        <v>23</v>
      </c>
      <c r="C5" s="2">
        <v>3</v>
      </c>
      <c r="D5" s="29" t="s">
        <v>121</v>
      </c>
      <c r="E5" s="16">
        <v>6</v>
      </c>
      <c r="F5" s="22">
        <v>50.6</v>
      </c>
      <c r="G5" s="35">
        <v>236</v>
      </c>
      <c r="H5" s="35">
        <v>9.6999999999999993</v>
      </c>
      <c r="I5" s="35">
        <v>9.9</v>
      </c>
      <c r="J5" s="36">
        <v>30.8</v>
      </c>
    </row>
    <row r="6" spans="1:10">
      <c r="A6" s="7"/>
      <c r="B6" s="2"/>
      <c r="C6" s="2"/>
      <c r="D6" s="29"/>
      <c r="E6" s="16"/>
      <c r="F6" s="22"/>
      <c r="G6" s="35"/>
      <c r="H6" s="35"/>
      <c r="I6" s="35"/>
      <c r="J6" s="36"/>
    </row>
    <row r="7" spans="1:10" ht="15.75" thickBot="1">
      <c r="A7" s="8"/>
      <c r="B7" s="9"/>
      <c r="C7" s="9"/>
      <c r="D7" s="30"/>
      <c r="E7" s="17"/>
      <c r="F7" s="23"/>
      <c r="G7" s="37"/>
      <c r="H7" s="37"/>
      <c r="I7" s="37"/>
      <c r="J7" s="38"/>
    </row>
    <row r="8" spans="1:10">
      <c r="A8" s="4" t="s">
        <v>13</v>
      </c>
      <c r="B8" s="11" t="s">
        <v>20</v>
      </c>
      <c r="C8" s="6"/>
      <c r="D8" s="28" t="s">
        <v>74</v>
      </c>
      <c r="E8" s="15">
        <v>120</v>
      </c>
      <c r="F8" s="21">
        <v>120</v>
      </c>
      <c r="G8" s="33">
        <v>118</v>
      </c>
      <c r="H8" s="33">
        <v>25.6</v>
      </c>
      <c r="I8" s="33"/>
      <c r="J8" s="34"/>
    </row>
    <row r="9" spans="1:10">
      <c r="A9" s="7"/>
      <c r="B9" s="2"/>
      <c r="C9" s="2"/>
      <c r="D9" s="29"/>
      <c r="E9" s="16"/>
      <c r="F9" s="22"/>
      <c r="G9" s="35"/>
      <c r="H9" s="35"/>
      <c r="I9" s="35"/>
      <c r="J9" s="36"/>
    </row>
    <row r="10" spans="1:10" ht="15.75" thickBot="1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>
      <c r="A11" s="7" t="s">
        <v>14</v>
      </c>
      <c r="B11" s="10" t="s">
        <v>15</v>
      </c>
      <c r="C11" s="3">
        <v>24</v>
      </c>
      <c r="D11" s="31" t="s">
        <v>122</v>
      </c>
      <c r="E11" s="18">
        <v>100</v>
      </c>
      <c r="F11" s="24">
        <v>15.6</v>
      </c>
      <c r="G11" s="39">
        <v>124</v>
      </c>
      <c r="H11" s="39">
        <v>3.7</v>
      </c>
      <c r="I11" s="39">
        <v>10.5</v>
      </c>
      <c r="J11" s="40">
        <v>6.1</v>
      </c>
    </row>
    <row r="12" spans="1:10">
      <c r="A12" s="7"/>
      <c r="B12" s="1" t="s">
        <v>16</v>
      </c>
      <c r="C12" s="2">
        <v>48</v>
      </c>
      <c r="D12" s="29" t="s">
        <v>123</v>
      </c>
      <c r="E12" s="16">
        <v>250</v>
      </c>
      <c r="F12" s="22">
        <v>55.61</v>
      </c>
      <c r="G12" s="35">
        <v>156</v>
      </c>
      <c r="H12" s="35">
        <v>10.7</v>
      </c>
      <c r="I12" s="35">
        <v>5</v>
      </c>
      <c r="J12" s="36">
        <v>16.8</v>
      </c>
    </row>
    <row r="13" spans="1:10">
      <c r="A13" s="7"/>
      <c r="B13" s="1" t="s">
        <v>17</v>
      </c>
      <c r="C13" s="2">
        <v>80</v>
      </c>
      <c r="D13" s="29" t="s">
        <v>124</v>
      </c>
      <c r="E13" s="16">
        <v>200</v>
      </c>
      <c r="F13" s="22">
        <v>85.5</v>
      </c>
      <c r="G13" s="35">
        <v>161.30000000000001</v>
      </c>
      <c r="H13" s="35">
        <v>20.100000000000001</v>
      </c>
      <c r="I13" s="35">
        <v>14</v>
      </c>
      <c r="J13" s="36">
        <v>13.5</v>
      </c>
    </row>
    <row r="14" spans="1:10">
      <c r="A14" s="7"/>
      <c r="B14" s="1" t="s">
        <v>18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19</v>
      </c>
      <c r="C15" s="2">
        <v>196</v>
      </c>
      <c r="D15" s="29" t="s">
        <v>114</v>
      </c>
      <c r="E15" s="16">
        <v>200</v>
      </c>
      <c r="F15" s="22">
        <v>35</v>
      </c>
      <c r="G15" s="35">
        <v>110</v>
      </c>
      <c r="H15" s="35">
        <v>0.2</v>
      </c>
      <c r="I15" s="35">
        <v>0.05</v>
      </c>
      <c r="J15" s="36">
        <v>27.5</v>
      </c>
    </row>
    <row r="16" spans="1:10">
      <c r="A16" s="7"/>
      <c r="B16" s="1" t="s">
        <v>24</v>
      </c>
      <c r="C16" s="2"/>
      <c r="D16" s="29" t="s">
        <v>82</v>
      </c>
      <c r="E16" s="16">
        <v>100</v>
      </c>
      <c r="F16" s="22">
        <v>10.78</v>
      </c>
      <c r="G16" s="35">
        <v>156</v>
      </c>
      <c r="H16" s="35">
        <v>8</v>
      </c>
      <c r="I16" s="35">
        <v>1</v>
      </c>
      <c r="J16" s="36">
        <v>55</v>
      </c>
    </row>
    <row r="17" spans="1:10">
      <c r="A17" s="7"/>
      <c r="B17" s="1" t="s">
        <v>21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25" t="s">
        <v>81</v>
      </c>
      <c r="C18" s="25"/>
      <c r="D18" s="32"/>
      <c r="E18" s="26">
        <f t="shared" ref="E18:J18" si="0">SUM(E3:E17)</f>
        <v>1426</v>
      </c>
      <c r="F18" s="27">
        <f t="shared" si="0"/>
        <v>415.28999999999996</v>
      </c>
      <c r="G18" s="41">
        <f t="shared" si="0"/>
        <v>1404.3</v>
      </c>
      <c r="H18" s="41">
        <f t="shared" si="0"/>
        <v>79.600000000000009</v>
      </c>
      <c r="I18" s="41">
        <f t="shared" si="0"/>
        <v>52.949999999999996</v>
      </c>
      <c r="J18" s="42">
        <f t="shared" si="0"/>
        <v>197.89999999999998</v>
      </c>
    </row>
    <row r="19" spans="1:10" ht="15.75" thickBot="1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250</v>
      </c>
      <c r="F9" s="21">
        <v>275</v>
      </c>
      <c r="G9" s="33">
        <v>121.5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60</v>
      </c>
      <c r="D14" s="29" t="s">
        <v>111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1690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47.014000000000003</v>
      </c>
      <c r="I19" s="41">
        <f t="shared" si="0"/>
        <v>47.607000000000006</v>
      </c>
      <c r="J19" s="42">
        <f t="shared" si="0"/>
        <v>260.12099999999998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125</v>
      </c>
      <c r="D4" s="28" t="s">
        <v>112</v>
      </c>
      <c r="E4" s="15">
        <v>230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1629</v>
      </c>
      <c r="F19" s="27">
        <f t="shared" si="0"/>
        <v>560.30999999999995</v>
      </c>
      <c r="G19" s="41">
        <f t="shared" si="0"/>
        <v>1867</v>
      </c>
      <c r="H19" s="41">
        <f t="shared" si="0"/>
        <v>75.2</v>
      </c>
      <c r="I19" s="41">
        <f t="shared" si="0"/>
        <v>65.8</v>
      </c>
      <c r="J19" s="42">
        <f t="shared" si="0"/>
        <v>280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1295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554.30999999999995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1739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250</v>
      </c>
      <c r="F9" s="21">
        <v>275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60</v>
      </c>
      <c r="D14" s="29" t="s">
        <v>111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1699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48.094000000000001</v>
      </c>
      <c r="I19" s="41">
        <f t="shared" si="0"/>
        <v>48.687000000000005</v>
      </c>
      <c r="J19" s="42">
        <f t="shared" si="0"/>
        <v>286.58100000000002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125</v>
      </c>
      <c r="D4" s="28" t="s">
        <v>112</v>
      </c>
      <c r="E4" s="15">
        <v>230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200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1579</v>
      </c>
      <c r="F19" s="27">
        <f t="shared" si="0"/>
        <v>560.30999999999995</v>
      </c>
      <c r="G19" s="41">
        <f t="shared" si="0"/>
        <v>1867</v>
      </c>
      <c r="H19" s="41">
        <f t="shared" si="0"/>
        <v>75.2</v>
      </c>
      <c r="I19" s="41">
        <f t="shared" si="0"/>
        <v>65.8</v>
      </c>
      <c r="J19" s="42">
        <f t="shared" si="0"/>
        <v>280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1544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69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200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80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1589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28" t="s">
        <v>115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ht="15.75" thickBot="1">
      <c r="A7" s="8"/>
      <c r="B7" s="9"/>
      <c r="C7" s="9"/>
      <c r="D7" s="30"/>
      <c r="E7" s="17"/>
      <c r="F7" s="23"/>
      <c r="G7" s="37"/>
      <c r="H7" s="37"/>
      <c r="I7" s="37"/>
      <c r="J7" s="38"/>
    </row>
    <row r="8" spans="1:10">
      <c r="A8" s="4" t="s">
        <v>13</v>
      </c>
      <c r="B8" s="11" t="s">
        <v>20</v>
      </c>
      <c r="C8" s="6"/>
      <c r="D8" s="28" t="s">
        <v>74</v>
      </c>
      <c r="E8" s="15">
        <v>250</v>
      </c>
      <c r="F8" s="21">
        <v>275</v>
      </c>
      <c r="G8" s="33">
        <v>121.5</v>
      </c>
      <c r="H8" s="33">
        <v>1.08</v>
      </c>
      <c r="I8" s="33">
        <v>1.08</v>
      </c>
      <c r="J8" s="34">
        <v>26.46</v>
      </c>
    </row>
    <row r="9" spans="1:10">
      <c r="A9" s="7"/>
      <c r="B9" s="2"/>
      <c r="C9" s="2"/>
      <c r="D9" s="29"/>
      <c r="E9" s="16"/>
      <c r="F9" s="22"/>
      <c r="G9" s="35"/>
      <c r="H9" s="35"/>
      <c r="I9" s="35"/>
      <c r="J9" s="36"/>
    </row>
    <row r="10" spans="1:10" ht="15.75" thickBot="1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 ht="30">
      <c r="A11" s="7" t="s">
        <v>14</v>
      </c>
      <c r="B11" s="10" t="s">
        <v>15</v>
      </c>
      <c r="C11" s="3">
        <v>13</v>
      </c>
      <c r="D11" s="31" t="s">
        <v>116</v>
      </c>
      <c r="E11" s="18">
        <v>80</v>
      </c>
      <c r="F11" s="24">
        <v>73.959999999999994</v>
      </c>
      <c r="G11" s="39">
        <v>115.6</v>
      </c>
      <c r="H11" s="39">
        <v>1.5</v>
      </c>
      <c r="I11" s="39">
        <v>7.4</v>
      </c>
      <c r="J11" s="40">
        <v>4.0999999999999996</v>
      </c>
    </row>
    <row r="12" spans="1:10">
      <c r="A12" s="7"/>
      <c r="B12" s="1" t="s">
        <v>16</v>
      </c>
      <c r="C12" s="2">
        <v>38</v>
      </c>
      <c r="D12" s="29" t="s">
        <v>84</v>
      </c>
      <c r="E12" s="16">
        <v>250</v>
      </c>
      <c r="F12" s="22">
        <v>174.68</v>
      </c>
      <c r="G12" s="35">
        <v>134.4</v>
      </c>
      <c r="H12" s="35">
        <v>2.1</v>
      </c>
      <c r="I12" s="35">
        <v>2.8</v>
      </c>
      <c r="J12" s="36">
        <v>14.4</v>
      </c>
    </row>
    <row r="13" spans="1:10">
      <c r="A13" s="7"/>
      <c r="B13" s="1" t="s">
        <v>17</v>
      </c>
      <c r="C13" s="2">
        <v>90</v>
      </c>
      <c r="D13" s="29" t="s">
        <v>98</v>
      </c>
      <c r="E13" s="16">
        <v>200</v>
      </c>
      <c r="F13" s="22">
        <v>178.32</v>
      </c>
      <c r="G13" s="35">
        <v>408</v>
      </c>
      <c r="H13" s="35">
        <v>23.8</v>
      </c>
      <c r="I13" s="35">
        <v>24.3</v>
      </c>
      <c r="J13" s="36">
        <v>33.200000000000003</v>
      </c>
    </row>
    <row r="14" spans="1:10">
      <c r="A14" s="7"/>
      <c r="B14" s="1" t="s">
        <v>18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19</v>
      </c>
      <c r="C15" s="2">
        <v>202</v>
      </c>
      <c r="D15" s="29" t="s">
        <v>117</v>
      </c>
      <c r="E15" s="16">
        <v>200</v>
      </c>
      <c r="F15" s="22">
        <v>10.7</v>
      </c>
      <c r="G15" s="35">
        <v>113.9</v>
      </c>
      <c r="H15" s="35">
        <v>0</v>
      </c>
      <c r="I15" s="35">
        <v>0</v>
      </c>
      <c r="J15" s="36">
        <v>28.8</v>
      </c>
    </row>
    <row r="16" spans="1:10">
      <c r="A16" s="7"/>
      <c r="B16" s="1" t="s">
        <v>24</v>
      </c>
      <c r="C16" s="2"/>
      <c r="D16" s="29" t="s">
        <v>82</v>
      </c>
      <c r="E16" s="16">
        <v>100</v>
      </c>
      <c r="F16" s="22">
        <v>10.78</v>
      </c>
      <c r="G16" s="35">
        <v>235</v>
      </c>
      <c r="H16" s="35">
        <v>8</v>
      </c>
      <c r="I16" s="35">
        <v>1</v>
      </c>
      <c r="J16" s="36">
        <v>55</v>
      </c>
    </row>
    <row r="17" spans="1:10">
      <c r="A17" s="7"/>
      <c r="B17" s="1" t="s">
        <v>21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25" t="s">
        <v>81</v>
      </c>
      <c r="C18" s="25"/>
      <c r="D18" s="32"/>
      <c r="E18" s="26">
        <f>SUM(E4:E17)</f>
        <v>1570</v>
      </c>
      <c r="F18" s="27">
        <f t="shared" ref="F18:J18" si="0">SUM(F4:F17)</f>
        <v>764.2</v>
      </c>
      <c r="G18" s="41">
        <f t="shared" si="0"/>
        <v>1452.6240000000003</v>
      </c>
      <c r="H18" s="41">
        <f t="shared" si="0"/>
        <v>44.893999999999998</v>
      </c>
      <c r="I18" s="41">
        <f t="shared" si="0"/>
        <v>45.987000000000002</v>
      </c>
      <c r="J18" s="42">
        <f t="shared" si="0"/>
        <v>213.38100000000003</v>
      </c>
    </row>
    <row r="19" spans="1:10" ht="15.75" thickBot="1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9" sqref="H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5: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K25" sqref="K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28" t="s">
        <v>115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14</v>
      </c>
      <c r="D12" s="31" t="s">
        <v>125</v>
      </c>
      <c r="E12" s="18">
        <v>80</v>
      </c>
      <c r="F12" s="24">
        <v>10.039999999999999</v>
      </c>
      <c r="G12" s="39">
        <v>94.6</v>
      </c>
      <c r="H12" s="39">
        <v>1.7</v>
      </c>
      <c r="I12" s="39">
        <v>8.4</v>
      </c>
      <c r="J12" s="40">
        <v>6.4</v>
      </c>
    </row>
    <row r="13" spans="1:10">
      <c r="A13" s="7"/>
      <c r="B13" s="1" t="s">
        <v>16</v>
      </c>
      <c r="C13" s="2">
        <v>35</v>
      </c>
      <c r="D13" s="29" t="s">
        <v>118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>
      <c r="A14" s="7"/>
      <c r="B14" s="1" t="s">
        <v>17</v>
      </c>
      <c r="C14" s="2">
        <v>65</v>
      </c>
      <c r="D14" s="29" t="s">
        <v>103</v>
      </c>
      <c r="E14" s="16">
        <v>200</v>
      </c>
      <c r="F14" s="22">
        <v>80.290000000000006</v>
      </c>
      <c r="G14" s="35">
        <v>215.2</v>
      </c>
      <c r="H14" s="35">
        <v>17.100000000000001</v>
      </c>
      <c r="I14" s="35">
        <v>17.399999999999999</v>
      </c>
      <c r="J14" s="36">
        <v>19.5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270</v>
      </c>
      <c r="D16" s="29" t="s">
        <v>119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1599</v>
      </c>
      <c r="F19" s="27">
        <f t="shared" si="0"/>
        <v>540.80999999999995</v>
      </c>
      <c r="G19" s="41">
        <f t="shared" si="0"/>
        <v>1520.8</v>
      </c>
      <c r="H19" s="41">
        <f t="shared" si="0"/>
        <v>76.099999999999994</v>
      </c>
      <c r="I19" s="41">
        <f t="shared" si="0"/>
        <v>68.300000000000011</v>
      </c>
      <c r="J19" s="42">
        <f t="shared" si="0"/>
        <v>229.4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23" sqref="I23:I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B19" sqref="B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4" sqref="E4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22" sqref="H22: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126</v>
      </c>
      <c r="E4" s="15">
        <v>250</v>
      </c>
      <c r="F4" s="21">
        <v>16.399999999999999</v>
      </c>
      <c r="G4" s="33">
        <v>263.10000000000002</v>
      </c>
      <c r="H4" s="33">
        <v>8.4</v>
      </c>
      <c r="I4" s="33">
        <v>11</v>
      </c>
      <c r="J4" s="34">
        <v>32.4</v>
      </c>
    </row>
    <row r="5" spans="1:10">
      <c r="A5" s="7"/>
      <c r="B5" s="1" t="s">
        <v>12</v>
      </c>
      <c r="C5" s="2">
        <v>185</v>
      </c>
      <c r="D5" s="29" t="s">
        <v>127</v>
      </c>
      <c r="E5" s="16">
        <v>200</v>
      </c>
      <c r="F5" s="22">
        <v>32.200000000000003</v>
      </c>
      <c r="G5" s="35">
        <v>81.2</v>
      </c>
      <c r="H5" s="35">
        <v>1.5</v>
      </c>
      <c r="I5" s="35">
        <v>1.6</v>
      </c>
      <c r="J5" s="36">
        <v>15.8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128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29</v>
      </c>
      <c r="D12" s="31" t="s">
        <v>129</v>
      </c>
      <c r="E12" s="18">
        <v>80</v>
      </c>
      <c r="F12" s="24">
        <v>25.3</v>
      </c>
      <c r="G12" s="39">
        <v>152.30000000000001</v>
      </c>
      <c r="H12" s="39">
        <v>8.9</v>
      </c>
      <c r="I12" s="39">
        <v>10.7</v>
      </c>
      <c r="J12" s="40">
        <v>4.8</v>
      </c>
    </row>
    <row r="13" spans="1:10">
      <c r="A13" s="7"/>
      <c r="B13" s="1" t="s">
        <v>16</v>
      </c>
      <c r="C13" s="2">
        <v>41</v>
      </c>
      <c r="D13" s="29" t="s">
        <v>84</v>
      </c>
      <c r="E13" s="16">
        <v>250</v>
      </c>
      <c r="F13" s="22">
        <v>42.3</v>
      </c>
      <c r="G13" s="35">
        <v>120</v>
      </c>
      <c r="H13" s="35">
        <v>9.4</v>
      </c>
      <c r="I13" s="35">
        <v>7.4</v>
      </c>
      <c r="J13" s="36">
        <v>15.4</v>
      </c>
    </row>
    <row r="14" spans="1:10">
      <c r="A14" s="7"/>
      <c r="B14" s="1" t="s">
        <v>17</v>
      </c>
      <c r="C14" s="2">
        <v>90</v>
      </c>
      <c r="D14" s="29" t="s">
        <v>98</v>
      </c>
      <c r="E14" s="16">
        <v>200</v>
      </c>
      <c r="F14" s="22">
        <v>62.3</v>
      </c>
      <c r="G14" s="35">
        <v>215.2</v>
      </c>
      <c r="H14" s="35">
        <v>23.8</v>
      </c>
      <c r="I14" s="35">
        <v>24.3</v>
      </c>
      <c r="J14" s="36">
        <v>33.200000000000003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202</v>
      </c>
      <c r="D16" s="29" t="s">
        <v>130</v>
      </c>
      <c r="E16" s="16">
        <v>200</v>
      </c>
      <c r="F16" s="22">
        <v>20.5</v>
      </c>
      <c r="G16" s="35">
        <v>113.2</v>
      </c>
      <c r="H16" s="35">
        <v>0</v>
      </c>
      <c r="I16" s="35">
        <v>24.3</v>
      </c>
      <c r="J16" s="36">
        <v>28.7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1609</v>
      </c>
      <c r="F19" s="27">
        <f t="shared" si="0"/>
        <v>505.28000000000003</v>
      </c>
      <c r="G19" s="41">
        <f t="shared" si="0"/>
        <v>1555</v>
      </c>
      <c r="H19" s="41">
        <f t="shared" si="0"/>
        <v>87.3</v>
      </c>
      <c r="I19" s="41">
        <f t="shared" si="0"/>
        <v>98.6</v>
      </c>
      <c r="J19" s="42">
        <f t="shared" si="0"/>
        <v>241.29999999999998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1640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1760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104</v>
      </c>
      <c r="E12" s="18">
        <v>60</v>
      </c>
      <c r="F12" s="24">
        <v>78.400000000000006</v>
      </c>
      <c r="G12" s="39">
        <v>65.88</v>
      </c>
      <c r="H12" s="39">
        <v>1.72</v>
      </c>
      <c r="I12" s="39">
        <v>3.83</v>
      </c>
      <c r="J12" s="40">
        <v>6.08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60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1415</v>
      </c>
      <c r="F19" s="27">
        <f t="shared" si="0"/>
        <v>531.46</v>
      </c>
      <c r="G19" s="41">
        <f t="shared" si="0"/>
        <v>1602.0839999999998</v>
      </c>
      <c r="H19" s="41">
        <f t="shared" si="0"/>
        <v>64.34</v>
      </c>
      <c r="I19" s="41">
        <f t="shared" si="0"/>
        <v>42.667999999999999</v>
      </c>
      <c r="J19" s="42">
        <f t="shared" si="0"/>
        <v>268.05200000000002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69</v>
      </c>
      <c r="D12" s="31" t="s">
        <v>105</v>
      </c>
      <c r="E12" s="18">
        <v>60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540.59</v>
      </c>
      <c r="G19" s="41">
        <f t="shared" si="0"/>
        <v>1624.1599999999999</v>
      </c>
      <c r="H19" s="41">
        <f t="shared" si="0"/>
        <v>54.28</v>
      </c>
      <c r="I19" s="41">
        <f t="shared" si="0"/>
        <v>57.26</v>
      </c>
      <c r="J19" s="42">
        <f t="shared" si="0"/>
        <v>243.11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63</v>
      </c>
      <c r="D12" s="31" t="s">
        <v>106</v>
      </c>
      <c r="E12" s="18">
        <v>60</v>
      </c>
      <c r="F12" s="24">
        <v>66.010000000000005</v>
      </c>
      <c r="G12" s="39">
        <v>73.11</v>
      </c>
      <c r="H12" s="39">
        <v>0.81</v>
      </c>
      <c r="I12" s="39">
        <v>6.58</v>
      </c>
      <c r="J12" s="40">
        <v>7.04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1710</v>
      </c>
      <c r="F19" s="27">
        <f t="shared" si="0"/>
        <v>648.04</v>
      </c>
      <c r="G19" s="41">
        <f t="shared" si="0"/>
        <v>1810.8139999999999</v>
      </c>
      <c r="H19" s="41">
        <f t="shared" si="0"/>
        <v>67.61</v>
      </c>
      <c r="I19" s="41">
        <f t="shared" si="0"/>
        <v>55.298000000000002</v>
      </c>
      <c r="J19" s="42">
        <f t="shared" si="0"/>
        <v>222.97199999999998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294</v>
      </c>
      <c r="D14" s="29" t="s">
        <v>107</v>
      </c>
      <c r="E14" s="16">
        <v>90</v>
      </c>
      <c r="F14" s="22">
        <v>104.12</v>
      </c>
      <c r="G14" s="35">
        <v>172.44</v>
      </c>
      <c r="H14" s="35">
        <v>10.11</v>
      </c>
      <c r="I14" s="35">
        <v>10.62</v>
      </c>
      <c r="J14" s="36">
        <v>11.13</v>
      </c>
    </row>
    <row r="15" spans="1:10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1703</v>
      </c>
      <c r="F19" s="27">
        <f t="shared" si="0"/>
        <v>543.05999999999995</v>
      </c>
      <c r="G19" s="41">
        <f t="shared" si="0"/>
        <v>1841.44</v>
      </c>
      <c r="H19" s="41">
        <f t="shared" si="0"/>
        <v>49.51</v>
      </c>
      <c r="I19" s="41">
        <f t="shared" si="0"/>
        <v>49.519999999999996</v>
      </c>
      <c r="J19" s="42">
        <f t="shared" si="0"/>
        <v>297.03000000000003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300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200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1620</v>
      </c>
      <c r="F19" s="27">
        <f t="shared" si="0"/>
        <v>511.46</v>
      </c>
      <c r="G19" s="41">
        <f t="shared" si="0"/>
        <v>1583.204</v>
      </c>
      <c r="H19" s="41">
        <f t="shared" si="0"/>
        <v>63.32</v>
      </c>
      <c r="I19" s="41">
        <f t="shared" si="0"/>
        <v>42.038000000000004</v>
      </c>
      <c r="J19" s="42">
        <f t="shared" si="0"/>
        <v>265.47199999999998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300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43" t="s">
        <v>33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200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1620</v>
      </c>
      <c r="F19" s="27">
        <f t="shared" si="0"/>
        <v>354.04999999999995</v>
      </c>
      <c r="G19" s="41">
        <f t="shared" si="0"/>
        <v>1817</v>
      </c>
      <c r="H19" s="41">
        <f t="shared" si="0"/>
        <v>65.599999999999994</v>
      </c>
      <c r="I19" s="41">
        <f t="shared" si="0"/>
        <v>47.5</v>
      </c>
      <c r="J19" s="42">
        <f t="shared" si="0"/>
        <v>272.3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300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1789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200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1590</v>
      </c>
      <c r="F19" s="27">
        <f t="shared" ref="F19:J19" si="0">SUM(F4:F18)</f>
        <v>656</v>
      </c>
      <c r="G19" s="41">
        <f t="shared" si="0"/>
        <v>1314.7240000000002</v>
      </c>
      <c r="H19" s="41">
        <f t="shared" si="0"/>
        <v>40.293999999999997</v>
      </c>
      <c r="I19" s="41">
        <f t="shared" si="0"/>
        <v>35.387</v>
      </c>
      <c r="J19" s="42">
        <f t="shared" si="0"/>
        <v>215.58099999999999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69</v>
      </c>
      <c r="D12" s="31" t="s">
        <v>105</v>
      </c>
      <c r="E12" s="18">
        <v>80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200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423</v>
      </c>
      <c r="D15" s="29" t="s">
        <v>78</v>
      </c>
      <c r="E15" s="16">
        <v>90</v>
      </c>
      <c r="F15" s="22">
        <v>93.8</v>
      </c>
      <c r="G15" s="35">
        <v>202</v>
      </c>
      <c r="H15" s="35">
        <v>13.5</v>
      </c>
      <c r="I15" s="35">
        <v>14.4</v>
      </c>
      <c r="J15" s="36">
        <v>4.4000000000000004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1700</v>
      </c>
      <c r="F19" s="27">
        <f t="shared" si="0"/>
        <v>599.92999999999995</v>
      </c>
      <c r="G19" s="41">
        <f t="shared" si="0"/>
        <v>1611.1599999999999</v>
      </c>
      <c r="H19" s="41">
        <f t="shared" si="0"/>
        <v>52.88</v>
      </c>
      <c r="I19" s="41">
        <f t="shared" si="0"/>
        <v>60.26</v>
      </c>
      <c r="J19" s="42">
        <f t="shared" si="0"/>
        <v>234.61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437</v>
      </c>
      <c r="D14" s="29" t="s">
        <v>108</v>
      </c>
      <c r="E14" s="16">
        <v>80</v>
      </c>
      <c r="F14" s="22">
        <v>80.290000000000006</v>
      </c>
      <c r="G14" s="35">
        <v>187</v>
      </c>
      <c r="H14" s="35">
        <v>13.7</v>
      </c>
      <c r="I14" s="35">
        <v>13.4</v>
      </c>
      <c r="J14" s="36">
        <v>2.8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1479</v>
      </c>
      <c r="F19" s="27">
        <f t="shared" si="0"/>
        <v>509.31</v>
      </c>
      <c r="G19" s="41">
        <f t="shared" si="0"/>
        <v>1494</v>
      </c>
      <c r="H19" s="41">
        <f t="shared" si="0"/>
        <v>63.8</v>
      </c>
      <c r="I19" s="41">
        <f t="shared" si="0"/>
        <v>55.2</v>
      </c>
      <c r="J19" s="42">
        <f t="shared" si="0"/>
        <v>221.9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1475</v>
      </c>
      <c r="F19" s="27">
        <f t="shared" si="0"/>
        <v>538.46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80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626.92999999999995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1660</v>
      </c>
      <c r="F19" s="27">
        <f t="shared" si="0"/>
        <v>573.43999999999994</v>
      </c>
      <c r="G19" s="41">
        <f t="shared" si="0"/>
        <v>1698.204</v>
      </c>
      <c r="H19" s="41">
        <f t="shared" si="0"/>
        <v>66.42</v>
      </c>
      <c r="I19" s="41">
        <f t="shared" si="0"/>
        <v>51.238</v>
      </c>
      <c r="J19" s="42">
        <f t="shared" si="0"/>
        <v>191.87199999999999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110</vt:i4>
      </vt:variant>
    </vt:vector>
  </HeadingPairs>
  <TitlesOfParts>
    <vt:vector size="110" baseType="lpstr">
      <vt:lpstr>2</vt:lpstr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3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4</vt:lpstr>
      <vt:lpstr>20.01.2023 (2)</vt:lpstr>
      <vt:lpstr>23.01.2023</vt:lpstr>
      <vt:lpstr>24.01.2023</vt:lpstr>
      <vt:lpstr>25.01.2023</vt:lpstr>
      <vt:lpstr>26.01.2023</vt:lpstr>
      <vt:lpstr>27.01.2023</vt:lpstr>
      <vt:lpstr>30.01.2023</vt:lpstr>
      <vt:lpstr>31.01.2023</vt:lpstr>
      <vt:lpstr>01.02.2023</vt:lpstr>
      <vt:lpstr>19 мая</vt:lpstr>
      <vt:lpstr>02.02.2023</vt:lpstr>
      <vt:lpstr>03.02.2023</vt:lpstr>
      <vt:lpstr>06.02.2023</vt:lpstr>
      <vt:lpstr>07.02.2023</vt:lpstr>
      <vt:lpstr>08.02.2023</vt:lpstr>
      <vt:lpstr>09.02.2023</vt:lpstr>
      <vt:lpstr>10.02.2023</vt:lpstr>
      <vt:lpstr>13.02.2023</vt:lpstr>
      <vt:lpstr>14.02.2023</vt:lpstr>
      <vt:lpstr>15.02.2023</vt:lpstr>
      <vt:lpstr>16.02.2023</vt:lpstr>
      <vt:lpstr>17.02.2023</vt:lpstr>
      <vt:lpstr>20.02.2023</vt:lpstr>
      <vt:lpstr>21.02.2023</vt:lpstr>
      <vt:lpstr>22.02.2023</vt:lpstr>
      <vt:lpstr>27.02.2023</vt:lpstr>
      <vt:lpstr>28.02.2023</vt:lpstr>
      <vt:lpstr>01.03.2023</vt:lpstr>
      <vt:lpstr>02.03.2023</vt:lpstr>
      <vt:lpstr>03.03.2023</vt:lpstr>
      <vt:lpstr>31.03.2023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2022-04-22T07:23:20Z</cp:lastPrinted>
  <dcterms:created xsi:type="dcterms:W3CDTF">2015-06-05T18:19:34Z</dcterms:created>
  <dcterms:modified xsi:type="dcterms:W3CDTF">2023-03-22T04:33:33Z</dcterms:modified>
</cp:coreProperties>
</file>